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<sst xmlns="http://schemas.openxmlformats.org/spreadsheetml/2006/main" count="18" uniqueCount="16">
  <si>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Adiabatic heating Calculator</t>
  </si>
  <si>
    <t>Initial Pressure</t>
  </si>
  <si>
    <t>Final Pressure</t>
  </si>
  <si>
    <t>for a diatomic gas such as Oxygen or Nitrogen</t>
  </si>
  <si>
    <t>for a monatomic gas such as Helium</t>
  </si>
  <si>
    <t>Chosen Gamma=</t>
  </si>
  <si>
    <t>bars ABS</t>
  </si>
  <si>
    <t>bars-ABS</t>
  </si>
  <si>
    <t>Gamma=</t>
  </si>
  <si>
    <t>(chose from the two values above)</t>
  </si>
  <si>
    <t>degrees Centigrade</t>
  </si>
  <si>
    <t>Initial Temp©</t>
  </si>
  <si>
    <t>Final Temp(C)</t>
  </si>
  <si>
    <t>www.scubaengineer.com</t>
  </si>
  <si>
    <t>author:- Steve Burton C.Eng.,</t>
  </si>
  <si>
    <t>change only the yellow coloured cells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</si>
</sst>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6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20"/>
      <color indexed="12"/>
      <name val="Arial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2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19" applyFont="1" applyAlignment="1">
      <alignment horizontal="center"/>
    </xf>
    <xf numFmtId="0" fontId="6" fillId="0" borderId="0" xfId="19" applyFont="1" applyAlignment="1">
      <alignment horizontal="center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3.140625" style="0" customWidth="1"/>
    <col min="2" max="2" width="14.8515625" style="0" customWidth="1"/>
    <col min="3" max="3" width="20.8515625" style="0" customWidth="1"/>
    <col min="4" max="4" width="17.421875" style="0" customWidth="1"/>
  </cols>
  <sheetData>
    <row r="1" ht="25.5">
      <c r="B1" s="5" t="s">
        <v>13</v>
      </c>
    </row>
    <row r="2" ht="12.75">
      <c r="B2" s="6" t="s">
        <v>14</v>
      </c>
    </row>
    <row r="3" ht="20.25">
      <c r="B3" s="4" t="s">
        <v>0</v>
      </c>
    </row>
    <row r="4" ht="12.75">
      <c r="B4" s="7" t="s">
        <v>15</v>
      </c>
    </row>
    <row r="5" spans="1:3" ht="12.75">
      <c r="A5" s="2" t="s">
        <v>8</v>
      </c>
      <c r="B5" s="1">
        <f>7/5</f>
        <v>1.4</v>
      </c>
      <c r="C5" t="s">
        <v>3</v>
      </c>
    </row>
    <row r="6" spans="1:3" ht="13.5" thickBot="1">
      <c r="A6" s="2" t="s">
        <v>8</v>
      </c>
      <c r="B6" s="1">
        <f>5/3</f>
        <v>1.6666666666666667</v>
      </c>
      <c r="C6" t="s">
        <v>4</v>
      </c>
    </row>
    <row r="7" spans="1:3" ht="13.5" thickBot="1">
      <c r="A7" s="2" t="s">
        <v>5</v>
      </c>
      <c r="B7" s="8">
        <v>1.4</v>
      </c>
      <c r="C7" t="s">
        <v>9</v>
      </c>
    </row>
    <row r="8" spans="1:4" ht="12.75">
      <c r="A8" s="2" t="s">
        <v>1</v>
      </c>
      <c r="B8" s="2" t="s">
        <v>2</v>
      </c>
      <c r="C8" s="2" t="s">
        <v>11</v>
      </c>
      <c r="D8" s="2" t="s">
        <v>12</v>
      </c>
    </row>
    <row r="9" spans="1:4" ht="13.5" thickBot="1">
      <c r="A9" s="2" t="s">
        <v>6</v>
      </c>
      <c r="B9" s="2" t="s">
        <v>7</v>
      </c>
      <c r="C9" s="2" t="s">
        <v>10</v>
      </c>
      <c r="D9" s="2" t="s">
        <v>10</v>
      </c>
    </row>
    <row r="10" spans="1:4" ht="13.5" thickBot="1">
      <c r="A10" s="9">
        <v>1</v>
      </c>
      <c r="B10" s="9">
        <v>207</v>
      </c>
      <c r="C10" s="9">
        <v>20</v>
      </c>
      <c r="D10" s="3">
        <f>((C10+273)*((B10/A10)^((B7-1)/B7)))-273</f>
        <v>1071.5390908854388</v>
      </c>
    </row>
  </sheetData>
  <sheetProtection password="CB35" sheet="1" objects="1" scenarios="1"/>
  <hyperlinks>
    <hyperlink ref="B1" r:id="rId1" display="www.scubaengineer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Samui Easytek Co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Burton</dc:creator>
  <cp:keywords/>
  <dc:description/>
  <cp:lastModifiedBy>Steve Burton</cp:lastModifiedBy>
  <dcterms:created xsi:type="dcterms:W3CDTF">2009-05-06T17:28:16Z</dcterms:created>
  <dcterms:modified xsi:type="dcterms:W3CDTF">2009-05-07T03:14:45Z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